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A\Desktop\"/>
    </mc:Choice>
  </mc:AlternateContent>
  <bookViews>
    <workbookView xWindow="0" yWindow="0" windowWidth="28800" windowHeight="12330"/>
  </bookViews>
  <sheets>
    <sheet name="Rpt_PlanNabave" sheetId="1" r:id="rId1"/>
  </sheets>
  <definedNames>
    <definedName name="_xlnm.Print_Area" localSheetId="0">Rpt_PlanNabave!$C$1:$M$69</definedName>
  </definedNames>
  <calcPr calcId="162913"/>
</workbook>
</file>

<file path=xl/calcChain.xml><?xml version="1.0" encoding="utf-8"?>
<calcChain xmlns="http://schemas.openxmlformats.org/spreadsheetml/2006/main">
  <c r="H64" i="1" l="1"/>
  <c r="H58" i="1"/>
  <c r="H37" i="1"/>
  <c r="H30" i="1"/>
  <c r="H26" i="1"/>
  <c r="H20" i="1"/>
  <c r="H42" i="1" l="1"/>
  <c r="H10" i="1"/>
  <c r="H4" i="1" l="1"/>
</calcChain>
</file>

<file path=xl/sharedStrings.xml><?xml version="1.0" encoding="utf-8"?>
<sst xmlns="http://schemas.openxmlformats.org/spreadsheetml/2006/main" count="436" uniqueCount="139">
  <si>
    <t>Rbr</t>
  </si>
  <si>
    <t>Evidencijski broj nabave</t>
  </si>
  <si>
    <t>Predmet nabave</t>
  </si>
  <si>
    <t>Brojčana oznaka premeta nabave iz CPV-a</t>
  </si>
  <si>
    <t>Vrsta postupka (uključujući jednostavne nabave)</t>
  </si>
  <si>
    <t>Predmet podijeljen na grupe</t>
  </si>
  <si>
    <t>Sklapa se Ugovor/okvirni sporazum</t>
  </si>
  <si>
    <t>Planirani početak postupka</t>
  </si>
  <si>
    <t>Planirano trajanje ugovora ili okvirnog sporazuma</t>
  </si>
  <si>
    <t>UREDSKI MATEIJAL</t>
  </si>
  <si>
    <t>22800000-8</t>
  </si>
  <si>
    <t>STRUČNA LITERATURA</t>
  </si>
  <si>
    <t>MATERIJAL ZA ČIŠĆENJE</t>
  </si>
  <si>
    <t>MATERIJAL ZA HIGIJENSKE POTREBE - DEZINFICIJENSI</t>
  </si>
  <si>
    <t>OSTALI MATERIJAL ZA POTREBE REDOVNOG POSLOVANJA</t>
  </si>
  <si>
    <t>KONTO-ANALITIKA</t>
  </si>
  <si>
    <t>MATERIJAL ZA OSTVARIVANJE NASTAVNOG PLANA I PROGRAMA</t>
  </si>
  <si>
    <t>Nast.materijal-bravar</t>
  </si>
  <si>
    <t>Nast.materijal-tokar</t>
  </si>
  <si>
    <t>27000000-5</t>
  </si>
  <si>
    <t>Nast.materijal-elektro</t>
  </si>
  <si>
    <t>28420000-2</t>
  </si>
  <si>
    <t>Nast.materijal-automehatronika</t>
  </si>
  <si>
    <t>28700000-9</t>
  </si>
  <si>
    <t>Nast.materijal-instalater</t>
  </si>
  <si>
    <t>28800000-0</t>
  </si>
  <si>
    <t>Nast.materijal-zavarivač (plin)</t>
  </si>
  <si>
    <t>28212100-2</t>
  </si>
  <si>
    <t>Nast.materijal-vodoinstalater</t>
  </si>
  <si>
    <t>26214300-4</t>
  </si>
  <si>
    <t>Nast.materijal-zavarivač (elektroda)</t>
  </si>
  <si>
    <t>ENERGIJA</t>
  </si>
  <si>
    <t>Električna energija-potrošnja (OPSKRBA)</t>
  </si>
  <si>
    <t>09310000-5</t>
  </si>
  <si>
    <t>DA</t>
  </si>
  <si>
    <t>UGOVOR</t>
  </si>
  <si>
    <t>Električna energija-distribucija (ELEKTRA)</t>
  </si>
  <si>
    <t>09310000-6</t>
  </si>
  <si>
    <t>Grijanje</t>
  </si>
  <si>
    <t>Gorivo za kamion</t>
  </si>
  <si>
    <t>Materijal i dijelovi za tekuće i inv.održavanje</t>
  </si>
  <si>
    <t>4414000-3</t>
  </si>
  <si>
    <t>NE</t>
  </si>
  <si>
    <t>narudžbenica</t>
  </si>
  <si>
    <t>Sitni inventar i auto gume</t>
  </si>
  <si>
    <t>39162200-7</t>
  </si>
  <si>
    <t>Sitni inventar -alat i auto gume</t>
  </si>
  <si>
    <t>Sitni inventar -pribor za nastavu</t>
  </si>
  <si>
    <t>39162200-8</t>
  </si>
  <si>
    <t>Zaštitna odjeća i obuća</t>
  </si>
  <si>
    <t>USLUGE TELEFONA,POŠTE I PRIJEVOZA</t>
  </si>
  <si>
    <t>Telefonski troškovi - fiksni</t>
  </si>
  <si>
    <t>64210000-1</t>
  </si>
  <si>
    <t>Telefonski troškovi - mob.</t>
  </si>
  <si>
    <t>Poštanske usluge</t>
  </si>
  <si>
    <t>64110000-0</t>
  </si>
  <si>
    <t>Usluge prijevoza ( TUR - UČENIK)</t>
  </si>
  <si>
    <t>60130000-8</t>
  </si>
  <si>
    <t>Usluge tekućeg i invest.održavanja</t>
  </si>
  <si>
    <t>50800000-3</t>
  </si>
  <si>
    <t>92200000-3</t>
  </si>
  <si>
    <t>Usluge promidžbe i informiranja - TV</t>
  </si>
  <si>
    <t>Usluge promidžbe i informiranja - RADIO</t>
  </si>
  <si>
    <t>Usluge promidžbe i informiranja - TISAK</t>
  </si>
  <si>
    <t>Usluge promidžbe i informiranja-OSTALO</t>
  </si>
  <si>
    <t>KOMUNALNE USLUGE</t>
  </si>
  <si>
    <t>Opskrba vodom</t>
  </si>
  <si>
    <t>Odvoz smeća</t>
  </si>
  <si>
    <t>90511000-2</t>
  </si>
  <si>
    <t>Deratizacija,dezinsekcija</t>
  </si>
  <si>
    <t>90923000-3</t>
  </si>
  <si>
    <t>Dimnjačarske usluge</t>
  </si>
  <si>
    <t>Komunalne naknade</t>
  </si>
  <si>
    <t>65000000-3</t>
  </si>
  <si>
    <t>Zakupnine,najamnine</t>
  </si>
  <si>
    <t>Zdravstvene usluge</t>
  </si>
  <si>
    <t>85100000-0</t>
  </si>
  <si>
    <t xml:space="preserve">Računalne usluge </t>
  </si>
  <si>
    <t>Ostale nespomenute usluge</t>
  </si>
  <si>
    <t>Premije osiguranja imovine</t>
  </si>
  <si>
    <t>6651520-5</t>
  </si>
  <si>
    <t>postupak provodi Osnivač BPŽ</t>
  </si>
  <si>
    <t>Premije osiguranja prijevoznih sredstava</t>
  </si>
  <si>
    <t>Reprezentacija</t>
  </si>
  <si>
    <t>55300000-3</t>
  </si>
  <si>
    <t>Ostali nespomenuti rashodi poslovanja (hitne intervencije)</t>
  </si>
  <si>
    <t>Rashodi protokola (cvijeće,vijenci,…)</t>
  </si>
  <si>
    <t>03121210-0</t>
  </si>
  <si>
    <t>98300000-6</t>
  </si>
  <si>
    <t>Pedagoška dokumentacija</t>
  </si>
  <si>
    <t>Ispitivanje sigurnosti na radu</t>
  </si>
  <si>
    <t>66512100-3</t>
  </si>
  <si>
    <t>NABAVA OPREME</t>
  </si>
  <si>
    <t>30230000-0</t>
  </si>
  <si>
    <t>PONUDA</t>
  </si>
  <si>
    <t>Instrumenti za praktikume</t>
  </si>
  <si>
    <t>31600000-2</t>
  </si>
  <si>
    <t>Uređaji za radionice</t>
  </si>
  <si>
    <t>31610000-2</t>
  </si>
  <si>
    <t>Knjige za knjižnicu</t>
  </si>
  <si>
    <t>22113000-5</t>
  </si>
  <si>
    <t>Dodatna ulaganja na građevinskim objektima</t>
  </si>
  <si>
    <t>44140000-3</t>
  </si>
  <si>
    <t>Postupak jednostavne nabave</t>
  </si>
  <si>
    <t>Ugovor</t>
  </si>
  <si>
    <t xml:space="preserve">Narudžbenica </t>
  </si>
  <si>
    <t>Postupak izuzet od primjene ZJN</t>
  </si>
  <si>
    <t>Usluge promidžbe i informiranja-TISAK,RADIO I TV REPORTAŽE</t>
  </si>
  <si>
    <t>39831200-8</t>
  </si>
  <si>
    <t>24455000-8</t>
  </si>
  <si>
    <t>30199500-5</t>
  </si>
  <si>
    <t>44315200-3</t>
  </si>
  <si>
    <t>42676000-5</t>
  </si>
  <si>
    <t>22810000-1</t>
  </si>
  <si>
    <t>44163240-4</t>
  </si>
  <si>
    <t>22112000-8</t>
  </si>
  <si>
    <t>22130000-0</t>
  </si>
  <si>
    <t>73431000-2</t>
  </si>
  <si>
    <t>66516100-1</t>
  </si>
  <si>
    <t>90915000-4</t>
  </si>
  <si>
    <t>98390000-3</t>
  </si>
  <si>
    <t>65110000-7</t>
  </si>
  <si>
    <t>72610000-9</t>
  </si>
  <si>
    <t>92221000-6</t>
  </si>
  <si>
    <t>92211000-3</t>
  </si>
  <si>
    <t>22160000-9</t>
  </si>
  <si>
    <t>79810000-5</t>
  </si>
  <si>
    <t>09134220-5</t>
  </si>
  <si>
    <t>09121200-5</t>
  </si>
  <si>
    <t>35113400-3</t>
  </si>
  <si>
    <t>Procijenjena vrijednost nabave (u EUR))</t>
  </si>
  <si>
    <t>ugovor</t>
  </si>
  <si>
    <t>Premije osiguranja učenika</t>
  </si>
  <si>
    <t xml:space="preserve">Materijal i usluge za hitne intervencije </t>
  </si>
  <si>
    <t>Uredska oprema i namještaj</t>
  </si>
  <si>
    <t>ODLUKA</t>
  </si>
  <si>
    <t>1.1.2025.</t>
  </si>
  <si>
    <t>31.12.2025.</t>
  </si>
  <si>
    <t>PLAN NABAVE ZA 2025. GODINU USKLAĐEN SA FINANCIJSKIM PLANOM RASHODA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</si>
</sst>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9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7CEF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87CEFA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3"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1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8" fillId="5" borderId="2" xfId="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4" fontId="11" fillId="5" borderId="2" xfId="2" applyNumberFormat="1" applyFont="1" applyFill="1" applyBorder="1" applyAlignment="1">
      <alignment horizontal="center" vertical="center" wrapText="1"/>
    </xf>
    <xf numFmtId="164" fontId="11" fillId="3" borderId="2" xfId="2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164" fontId="7" fillId="6" borderId="2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 wrapText="1"/>
    </xf>
  </cellXfs>
  <cellStyles count="3">
    <cellStyle name="Normal" xfId="1"/>
    <cellStyle name="Normalno" xfId="0" builtinId="0"/>
    <cellStyle name="Zarez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1"/>
  <sheetViews>
    <sheetView showGridLines="0" tabSelected="1" workbookViewId="0">
      <pane ySplit="3" topLeftCell="A4" activePane="bottomLeft" state="frozen"/>
      <selection pane="bottomLeft" activeCell="U9" sqref="U9"/>
    </sheetView>
  </sheetViews>
  <sheetFormatPr defaultRowHeight="15" x14ac:dyDescent="0.25"/>
  <cols>
    <col min="1" max="1" width="0.28515625" customWidth="1"/>
    <col min="2" max="2" width="0.140625" customWidth="1"/>
    <col min="3" max="3" width="3.5703125" customWidth="1"/>
    <col min="4" max="4" width="7.42578125" customWidth="1"/>
    <col min="5" max="5" width="11" customWidth="1"/>
    <col min="6" max="6" width="17.5703125" customWidth="1"/>
    <col min="7" max="7" width="14.5703125" customWidth="1"/>
    <col min="8" max="8" width="12.5703125" style="43" customWidth="1"/>
    <col min="9" max="9" width="22.5703125" customWidth="1"/>
    <col min="10" max="10" width="8.5703125" customWidth="1"/>
    <col min="11" max="11" width="11.7109375" customWidth="1"/>
    <col min="12" max="12" width="9.140625" customWidth="1"/>
    <col min="13" max="13" width="13.5703125" customWidth="1"/>
    <col min="14" max="14" width="0.140625" customWidth="1"/>
    <col min="15" max="15" width="0.28515625" customWidth="1"/>
    <col min="16" max="16" width="0" hidden="1" customWidth="1"/>
    <col min="17" max="17" width="0.7109375" customWidth="1"/>
  </cols>
  <sheetData>
    <row r="1" spans="2:15" ht="27" customHeight="1" x14ac:dyDescent="0.35">
      <c r="D1" s="42" t="s">
        <v>138</v>
      </c>
    </row>
    <row r="3" spans="2:15" s="1" customFormat="1" ht="57" customHeight="1" x14ac:dyDescent="0.25">
      <c r="C3" s="11" t="s">
        <v>0</v>
      </c>
      <c r="D3" s="11" t="s">
        <v>1</v>
      </c>
      <c r="E3" s="11" t="s">
        <v>15</v>
      </c>
      <c r="F3" s="11" t="s">
        <v>2</v>
      </c>
      <c r="G3" s="11" t="s">
        <v>3</v>
      </c>
      <c r="H3" s="11" t="s">
        <v>130</v>
      </c>
      <c r="I3" s="11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2"/>
      <c r="O3" s="3"/>
    </row>
    <row r="4" spans="2:15" s="6" customFormat="1" ht="35.25" customHeight="1" x14ac:dyDescent="0.25">
      <c r="C4" s="32">
        <v>1</v>
      </c>
      <c r="D4" s="32">
        <v>3221</v>
      </c>
      <c r="E4" s="47" t="s">
        <v>9</v>
      </c>
      <c r="F4" s="46"/>
      <c r="G4" s="33" t="s">
        <v>10</v>
      </c>
      <c r="H4" s="34">
        <f>SUM(H5:H9)</f>
        <v>20388</v>
      </c>
      <c r="I4" s="17" t="s">
        <v>81</v>
      </c>
      <c r="J4" s="32" t="s">
        <v>34</v>
      </c>
      <c r="K4" s="32" t="s">
        <v>104</v>
      </c>
      <c r="L4" s="17" t="s">
        <v>136</v>
      </c>
      <c r="M4" s="17" t="s">
        <v>137</v>
      </c>
      <c r="N4" s="7"/>
      <c r="O4" s="7"/>
    </row>
    <row r="5" spans="2:15" s="5" customFormat="1" ht="24.95" customHeight="1" x14ac:dyDescent="0.25">
      <c r="B5" s="9"/>
      <c r="C5" s="15"/>
      <c r="D5" s="15"/>
      <c r="E5" s="15">
        <v>32211</v>
      </c>
      <c r="F5" s="18" t="s">
        <v>9</v>
      </c>
      <c r="G5" s="15" t="s">
        <v>113</v>
      </c>
      <c r="H5" s="19">
        <v>11500</v>
      </c>
      <c r="I5" s="15"/>
      <c r="J5" s="8" t="s">
        <v>34</v>
      </c>
      <c r="K5" s="15" t="s">
        <v>43</v>
      </c>
      <c r="L5" s="20" t="s">
        <v>136</v>
      </c>
      <c r="M5" s="20" t="s">
        <v>137</v>
      </c>
      <c r="N5" s="10"/>
    </row>
    <row r="6" spans="2:15" s="5" customFormat="1" ht="24.95" customHeight="1" x14ac:dyDescent="0.25">
      <c r="B6" s="9"/>
      <c r="C6" s="15"/>
      <c r="D6" s="15"/>
      <c r="E6" s="15">
        <v>32212</v>
      </c>
      <c r="F6" s="18" t="s">
        <v>11</v>
      </c>
      <c r="G6" s="15" t="s">
        <v>115</v>
      </c>
      <c r="H6" s="19">
        <v>2000</v>
      </c>
      <c r="I6" s="15"/>
      <c r="J6" s="8" t="s">
        <v>34</v>
      </c>
      <c r="K6" s="15" t="s">
        <v>43</v>
      </c>
      <c r="L6" s="20" t="s">
        <v>136</v>
      </c>
      <c r="M6" s="20" t="s">
        <v>137</v>
      </c>
      <c r="N6" s="10"/>
    </row>
    <row r="7" spans="2:15" s="5" customFormat="1" ht="24.95" customHeight="1" x14ac:dyDescent="0.25">
      <c r="B7" s="9"/>
      <c r="C7" s="15"/>
      <c r="D7" s="15"/>
      <c r="E7" s="15">
        <v>32214</v>
      </c>
      <c r="F7" s="18" t="s">
        <v>12</v>
      </c>
      <c r="G7" s="15" t="s">
        <v>108</v>
      </c>
      <c r="H7" s="19">
        <v>3888</v>
      </c>
      <c r="I7" s="15"/>
      <c r="J7" s="8" t="s">
        <v>34</v>
      </c>
      <c r="K7" s="15" t="s">
        <v>43</v>
      </c>
      <c r="L7" s="20" t="s">
        <v>136</v>
      </c>
      <c r="M7" s="20" t="s">
        <v>137</v>
      </c>
      <c r="N7" s="10"/>
    </row>
    <row r="8" spans="2:15" s="5" customFormat="1" ht="32.25" customHeight="1" x14ac:dyDescent="0.25">
      <c r="B8" s="9"/>
      <c r="C8" s="15"/>
      <c r="D8" s="15"/>
      <c r="E8" s="15">
        <v>32216</v>
      </c>
      <c r="F8" s="18" t="s">
        <v>13</v>
      </c>
      <c r="G8" s="15" t="s">
        <v>109</v>
      </c>
      <c r="H8" s="19">
        <v>1000</v>
      </c>
      <c r="I8" s="15"/>
      <c r="J8" s="8" t="s">
        <v>34</v>
      </c>
      <c r="K8" s="15" t="s">
        <v>43</v>
      </c>
      <c r="L8" s="20" t="s">
        <v>136</v>
      </c>
      <c r="M8" s="20" t="s">
        <v>137</v>
      </c>
      <c r="N8" s="10"/>
    </row>
    <row r="9" spans="2:15" s="5" customFormat="1" ht="54" customHeight="1" x14ac:dyDescent="0.25">
      <c r="B9" s="9"/>
      <c r="C9" s="15"/>
      <c r="D9" s="15"/>
      <c r="E9" s="15">
        <v>32219</v>
      </c>
      <c r="F9" s="18" t="s">
        <v>14</v>
      </c>
      <c r="G9" s="15" t="s">
        <v>110</v>
      </c>
      <c r="H9" s="19">
        <v>2000</v>
      </c>
      <c r="I9" s="15"/>
      <c r="J9" s="8" t="s">
        <v>34</v>
      </c>
      <c r="K9" s="15" t="s">
        <v>43</v>
      </c>
      <c r="L9" s="20" t="s">
        <v>136</v>
      </c>
      <c r="M9" s="20" t="s">
        <v>137</v>
      </c>
      <c r="N9" s="10"/>
    </row>
    <row r="10" spans="2:15" s="14" customFormat="1" ht="39" customHeight="1" x14ac:dyDescent="0.25">
      <c r="B10" s="12"/>
      <c r="C10" s="35">
        <v>2</v>
      </c>
      <c r="D10" s="16">
        <v>3222</v>
      </c>
      <c r="E10" s="45" t="s">
        <v>16</v>
      </c>
      <c r="F10" s="46"/>
      <c r="G10" s="21"/>
      <c r="H10" s="36">
        <f>SUM(H11:H19)</f>
        <v>20800</v>
      </c>
      <c r="I10" s="32" t="s">
        <v>103</v>
      </c>
      <c r="J10" s="32" t="s">
        <v>34</v>
      </c>
      <c r="K10" s="35" t="s">
        <v>105</v>
      </c>
      <c r="L10" s="44" t="s">
        <v>136</v>
      </c>
      <c r="M10" s="44" t="s">
        <v>137</v>
      </c>
      <c r="N10" s="13"/>
    </row>
    <row r="11" spans="2:15" s="5" customFormat="1" ht="24.95" customHeight="1" x14ac:dyDescent="0.25">
      <c r="B11" s="9"/>
      <c r="C11" s="15"/>
      <c r="D11" s="22"/>
      <c r="E11" s="22">
        <v>322220</v>
      </c>
      <c r="F11" s="22" t="s">
        <v>17</v>
      </c>
      <c r="G11" s="22" t="s">
        <v>114</v>
      </c>
      <c r="H11" s="23">
        <v>2600</v>
      </c>
      <c r="I11" s="15"/>
      <c r="J11" s="8" t="s">
        <v>34</v>
      </c>
      <c r="K11" s="15" t="s">
        <v>43</v>
      </c>
      <c r="L11" s="20" t="s">
        <v>136</v>
      </c>
      <c r="M11" s="20" t="s">
        <v>137</v>
      </c>
      <c r="N11" s="10"/>
    </row>
    <row r="12" spans="2:15" s="5" customFormat="1" ht="24.95" customHeight="1" x14ac:dyDescent="0.25">
      <c r="B12" s="9"/>
      <c r="C12" s="15"/>
      <c r="D12" s="22"/>
      <c r="E12" s="22">
        <v>322220</v>
      </c>
      <c r="F12" s="22" t="s">
        <v>18</v>
      </c>
      <c r="G12" s="22" t="s">
        <v>19</v>
      </c>
      <c r="H12" s="23">
        <v>2600</v>
      </c>
      <c r="I12" s="15"/>
      <c r="J12" s="8" t="s">
        <v>34</v>
      </c>
      <c r="K12" s="15" t="s">
        <v>43</v>
      </c>
      <c r="L12" s="20" t="s">
        <v>136</v>
      </c>
      <c r="M12" s="20" t="s">
        <v>137</v>
      </c>
      <c r="N12" s="10"/>
    </row>
    <row r="13" spans="2:15" s="5" customFormat="1" ht="24.95" customHeight="1" x14ac:dyDescent="0.25">
      <c r="B13" s="9"/>
      <c r="C13" s="15"/>
      <c r="D13" s="22"/>
      <c r="E13" s="22">
        <v>322220</v>
      </c>
      <c r="F13" s="22" t="s">
        <v>20</v>
      </c>
      <c r="G13" s="22" t="s">
        <v>21</v>
      </c>
      <c r="H13" s="23">
        <v>2600</v>
      </c>
      <c r="I13" s="15"/>
      <c r="J13" s="8" t="s">
        <v>34</v>
      </c>
      <c r="K13" s="15" t="s">
        <v>43</v>
      </c>
      <c r="L13" s="20" t="s">
        <v>136</v>
      </c>
      <c r="M13" s="20" t="s">
        <v>137</v>
      </c>
      <c r="N13" s="10"/>
    </row>
    <row r="14" spans="2:15" s="5" customFormat="1" ht="24.95" customHeight="1" x14ac:dyDescent="0.25">
      <c r="B14" s="9"/>
      <c r="C14" s="15"/>
      <c r="D14" s="22"/>
      <c r="E14" s="22">
        <v>322220</v>
      </c>
      <c r="F14" s="22" t="s">
        <v>22</v>
      </c>
      <c r="G14" s="22" t="s">
        <v>23</v>
      </c>
      <c r="H14" s="23">
        <v>2600</v>
      </c>
      <c r="I14" s="15"/>
      <c r="J14" s="8" t="s">
        <v>34</v>
      </c>
      <c r="K14" s="15" t="s">
        <v>43</v>
      </c>
      <c r="L14" s="20" t="s">
        <v>136</v>
      </c>
      <c r="M14" s="20" t="s">
        <v>137</v>
      </c>
      <c r="N14" s="10"/>
    </row>
    <row r="15" spans="2:15" s="5" customFormat="1" ht="24.95" customHeight="1" x14ac:dyDescent="0.25">
      <c r="B15" s="9"/>
      <c r="C15" s="15"/>
      <c r="D15" s="22"/>
      <c r="E15" s="22">
        <v>322220</v>
      </c>
      <c r="F15" s="22" t="s">
        <v>24</v>
      </c>
      <c r="G15" s="22" t="s">
        <v>25</v>
      </c>
      <c r="H15" s="23">
        <v>2600</v>
      </c>
      <c r="I15" s="15"/>
      <c r="J15" s="8" t="s">
        <v>34</v>
      </c>
      <c r="K15" s="15" t="s">
        <v>43</v>
      </c>
      <c r="L15" s="20" t="s">
        <v>136</v>
      </c>
      <c r="M15" s="20" t="s">
        <v>137</v>
      </c>
      <c r="N15" s="10"/>
    </row>
    <row r="16" spans="2:15" s="5" customFormat="1" ht="24.95" customHeight="1" x14ac:dyDescent="0.25">
      <c r="B16" s="9"/>
      <c r="C16" s="15"/>
      <c r="D16" s="22"/>
      <c r="E16" s="22">
        <v>322220</v>
      </c>
      <c r="F16" s="22" t="s">
        <v>26</v>
      </c>
      <c r="G16" s="22" t="s">
        <v>27</v>
      </c>
      <c r="H16" s="23">
        <v>2600</v>
      </c>
      <c r="I16" s="15"/>
      <c r="J16" s="8" t="s">
        <v>34</v>
      </c>
      <c r="K16" s="15" t="s">
        <v>43</v>
      </c>
      <c r="L16" s="20" t="s">
        <v>136</v>
      </c>
      <c r="M16" s="51">
        <v>46022</v>
      </c>
      <c r="N16" s="10"/>
    </row>
    <row r="17" spans="2:15" s="5" customFormat="1" ht="24.95" customHeight="1" x14ac:dyDescent="0.25">
      <c r="B17" s="9"/>
      <c r="C17" s="15"/>
      <c r="D17" s="22"/>
      <c r="E17" s="22">
        <v>322220</v>
      </c>
      <c r="F17" s="22" t="s">
        <v>28</v>
      </c>
      <c r="G17" s="22" t="s">
        <v>29</v>
      </c>
      <c r="H17" s="23">
        <v>2600</v>
      </c>
      <c r="I17" s="15"/>
      <c r="J17" s="8" t="s">
        <v>34</v>
      </c>
      <c r="K17" s="15" t="s">
        <v>43</v>
      </c>
      <c r="L17" s="20" t="s">
        <v>136</v>
      </c>
      <c r="M17" s="20" t="s">
        <v>137</v>
      </c>
      <c r="N17" s="10"/>
    </row>
    <row r="18" spans="2:15" s="5" customFormat="1" ht="33.75" customHeight="1" x14ac:dyDescent="0.25">
      <c r="C18" s="15"/>
      <c r="D18" s="22"/>
      <c r="E18" s="22">
        <v>322221</v>
      </c>
      <c r="F18" s="22" t="s">
        <v>30</v>
      </c>
      <c r="G18" s="22" t="s">
        <v>111</v>
      </c>
      <c r="H18" s="23">
        <v>2600</v>
      </c>
      <c r="I18" s="15"/>
      <c r="J18" s="8" t="s">
        <v>34</v>
      </c>
      <c r="K18" s="15" t="s">
        <v>43</v>
      </c>
      <c r="L18" s="20" t="s">
        <v>136</v>
      </c>
      <c r="M18" s="51">
        <v>46022</v>
      </c>
    </row>
    <row r="19" spans="2:15" s="1" customFormat="1" ht="60" x14ac:dyDescent="0.25">
      <c r="C19" s="11" t="s">
        <v>0</v>
      </c>
      <c r="D19" s="11" t="s">
        <v>1</v>
      </c>
      <c r="E19" s="11" t="s">
        <v>15</v>
      </c>
      <c r="F19" s="11" t="s">
        <v>2</v>
      </c>
      <c r="G19" s="11" t="s">
        <v>3</v>
      </c>
      <c r="H19" s="11" t="s">
        <v>130</v>
      </c>
      <c r="I19" s="11" t="s">
        <v>4</v>
      </c>
      <c r="J19" s="11" t="s">
        <v>5</v>
      </c>
      <c r="K19" s="11" t="s">
        <v>6</v>
      </c>
      <c r="L19" s="11" t="s">
        <v>7</v>
      </c>
      <c r="M19" s="11" t="s">
        <v>8</v>
      </c>
      <c r="N19" s="2"/>
      <c r="O19" s="3"/>
    </row>
    <row r="20" spans="2:15" s="5" customFormat="1" ht="24.95" customHeight="1" x14ac:dyDescent="0.25">
      <c r="C20" s="33">
        <v>3</v>
      </c>
      <c r="D20" s="17">
        <v>3223</v>
      </c>
      <c r="E20" s="45" t="s">
        <v>31</v>
      </c>
      <c r="F20" s="48"/>
      <c r="G20" s="21"/>
      <c r="H20" s="21">
        <f>SUM(H21:H24)</f>
        <v>33000</v>
      </c>
      <c r="I20" s="17" t="s">
        <v>106</v>
      </c>
      <c r="J20" s="32" t="s">
        <v>34</v>
      </c>
      <c r="K20" s="17"/>
      <c r="L20" s="44" t="s">
        <v>136</v>
      </c>
      <c r="M20" s="44" t="s">
        <v>137</v>
      </c>
    </row>
    <row r="21" spans="2:15" s="5" customFormat="1" ht="36" customHeight="1" x14ac:dyDescent="0.25">
      <c r="C21" s="15"/>
      <c r="D21" s="22"/>
      <c r="E21" s="22"/>
      <c r="F21" s="22" t="s">
        <v>32</v>
      </c>
      <c r="G21" s="22" t="s">
        <v>33</v>
      </c>
      <c r="H21" s="23">
        <v>11600</v>
      </c>
      <c r="I21" s="22"/>
      <c r="J21" s="8" t="s">
        <v>34</v>
      </c>
      <c r="K21" s="22" t="s">
        <v>35</v>
      </c>
      <c r="L21" s="20" t="s">
        <v>136</v>
      </c>
      <c r="M21" s="20" t="s">
        <v>137</v>
      </c>
    </row>
    <row r="22" spans="2:15" ht="37.5" customHeight="1" x14ac:dyDescent="0.25">
      <c r="C22" s="15"/>
      <c r="D22" s="22"/>
      <c r="E22" s="22"/>
      <c r="F22" s="22" t="s">
        <v>36</v>
      </c>
      <c r="G22" s="22" t="s">
        <v>37</v>
      </c>
      <c r="H22" s="23">
        <v>1900</v>
      </c>
      <c r="I22" s="22"/>
      <c r="J22" s="8" t="s">
        <v>34</v>
      </c>
      <c r="K22" s="22" t="s">
        <v>35</v>
      </c>
      <c r="L22" s="20" t="s">
        <v>136</v>
      </c>
      <c r="M22" s="20" t="s">
        <v>137</v>
      </c>
    </row>
    <row r="23" spans="2:15" ht="24.95" customHeight="1" x14ac:dyDescent="0.25">
      <c r="C23" s="15"/>
      <c r="D23" s="22"/>
      <c r="E23" s="22"/>
      <c r="F23" s="22" t="s">
        <v>38</v>
      </c>
      <c r="G23" s="22" t="s">
        <v>128</v>
      </c>
      <c r="H23" s="23">
        <v>14500</v>
      </c>
      <c r="I23" s="22"/>
      <c r="J23" s="8" t="s">
        <v>34</v>
      </c>
      <c r="K23" s="22" t="s">
        <v>35</v>
      </c>
      <c r="L23" s="20" t="s">
        <v>136</v>
      </c>
      <c r="M23" s="51">
        <v>46022</v>
      </c>
    </row>
    <row r="24" spans="2:15" ht="24.95" customHeight="1" x14ac:dyDescent="0.25">
      <c r="C24" s="15"/>
      <c r="D24" s="22"/>
      <c r="E24" s="22"/>
      <c r="F24" s="22" t="s">
        <v>39</v>
      </c>
      <c r="G24" s="22" t="s">
        <v>127</v>
      </c>
      <c r="H24" s="23">
        <v>5000</v>
      </c>
      <c r="I24" s="22"/>
      <c r="J24" s="8" t="s">
        <v>34</v>
      </c>
      <c r="K24" s="22" t="s">
        <v>35</v>
      </c>
      <c r="L24" s="20" t="s">
        <v>136</v>
      </c>
      <c r="M24" s="20" t="s">
        <v>137</v>
      </c>
    </row>
    <row r="25" spans="2:15" ht="36" customHeight="1" x14ac:dyDescent="0.25">
      <c r="C25" s="33">
        <v>4</v>
      </c>
      <c r="D25" s="17">
        <v>3224</v>
      </c>
      <c r="E25" s="49" t="s">
        <v>40</v>
      </c>
      <c r="F25" s="48"/>
      <c r="G25" s="17" t="s">
        <v>41</v>
      </c>
      <c r="H25" s="24">
        <v>2500</v>
      </c>
      <c r="I25" s="32" t="s">
        <v>103</v>
      </c>
      <c r="J25" s="17" t="s">
        <v>42</v>
      </c>
      <c r="K25" s="17" t="s">
        <v>43</v>
      </c>
      <c r="L25" s="44" t="s">
        <v>136</v>
      </c>
      <c r="M25" s="44" t="s">
        <v>137</v>
      </c>
    </row>
    <row r="26" spans="2:15" ht="34.5" customHeight="1" x14ac:dyDescent="0.25">
      <c r="C26" s="33">
        <v>5</v>
      </c>
      <c r="D26" s="17">
        <v>3225</v>
      </c>
      <c r="E26" s="49" t="s">
        <v>44</v>
      </c>
      <c r="F26" s="48"/>
      <c r="G26" s="17" t="s">
        <v>45</v>
      </c>
      <c r="H26" s="24">
        <f>SUM(H27:H28)</f>
        <v>1800</v>
      </c>
      <c r="I26" s="32" t="s">
        <v>103</v>
      </c>
      <c r="J26" s="17" t="s">
        <v>34</v>
      </c>
      <c r="K26" s="17" t="s">
        <v>43</v>
      </c>
      <c r="L26" s="44" t="s">
        <v>136</v>
      </c>
      <c r="M26" s="44" t="s">
        <v>137</v>
      </c>
    </row>
    <row r="27" spans="2:15" ht="24.95" customHeight="1" x14ac:dyDescent="0.25">
      <c r="C27" s="15"/>
      <c r="D27" s="20"/>
      <c r="E27" s="22"/>
      <c r="F27" s="22" t="s">
        <v>46</v>
      </c>
      <c r="G27" s="20" t="s">
        <v>112</v>
      </c>
      <c r="H27" s="25">
        <v>1000</v>
      </c>
      <c r="I27" s="20"/>
      <c r="J27" s="8" t="s">
        <v>34</v>
      </c>
      <c r="K27" s="22" t="s">
        <v>43</v>
      </c>
      <c r="L27" s="20" t="s">
        <v>136</v>
      </c>
      <c r="M27" s="51">
        <v>46022</v>
      </c>
    </row>
    <row r="28" spans="2:15" ht="24.95" customHeight="1" x14ac:dyDescent="0.25">
      <c r="C28" s="15"/>
      <c r="D28" s="22"/>
      <c r="E28" s="22"/>
      <c r="F28" s="22" t="s">
        <v>47</v>
      </c>
      <c r="G28" s="22" t="s">
        <v>48</v>
      </c>
      <c r="H28" s="23">
        <v>800</v>
      </c>
      <c r="I28" s="22"/>
      <c r="J28" s="8" t="s">
        <v>34</v>
      </c>
      <c r="K28" s="22" t="s">
        <v>43</v>
      </c>
      <c r="L28" s="20" t="s">
        <v>136</v>
      </c>
      <c r="M28" s="20" t="s">
        <v>137</v>
      </c>
    </row>
    <row r="29" spans="2:15" ht="33" customHeight="1" x14ac:dyDescent="0.25">
      <c r="C29" s="33">
        <v>6</v>
      </c>
      <c r="D29" s="17">
        <v>3227</v>
      </c>
      <c r="E29" s="49" t="s">
        <v>49</v>
      </c>
      <c r="F29" s="48"/>
      <c r="G29" s="41" t="s">
        <v>129</v>
      </c>
      <c r="H29" s="24">
        <v>1400</v>
      </c>
      <c r="I29" s="32" t="s">
        <v>103</v>
      </c>
      <c r="J29" s="17" t="s">
        <v>42</v>
      </c>
      <c r="K29" s="17" t="s">
        <v>43</v>
      </c>
      <c r="L29" s="44" t="s">
        <v>136</v>
      </c>
      <c r="M29" s="44" t="s">
        <v>137</v>
      </c>
    </row>
    <row r="30" spans="2:15" ht="33" customHeight="1" x14ac:dyDescent="0.25">
      <c r="C30" s="33">
        <v>7</v>
      </c>
      <c r="D30" s="17">
        <v>3231</v>
      </c>
      <c r="E30" s="49" t="s">
        <v>50</v>
      </c>
      <c r="F30" s="48"/>
      <c r="G30" s="37"/>
      <c r="H30" s="24">
        <f>SUM(H31:H34)</f>
        <v>6600</v>
      </c>
      <c r="I30" s="32" t="s">
        <v>103</v>
      </c>
      <c r="J30" s="17" t="s">
        <v>34</v>
      </c>
      <c r="K30" s="17" t="s">
        <v>35</v>
      </c>
      <c r="L30" s="44" t="s">
        <v>136</v>
      </c>
      <c r="M30" s="44" t="s">
        <v>137</v>
      </c>
    </row>
    <row r="31" spans="2:15" ht="24.95" customHeight="1" x14ac:dyDescent="0.25">
      <c r="C31" s="15"/>
      <c r="D31" s="22"/>
      <c r="E31" s="22"/>
      <c r="F31" s="22" t="s">
        <v>51</v>
      </c>
      <c r="G31" s="22" t="s">
        <v>52</v>
      </c>
      <c r="H31" s="23">
        <v>2500</v>
      </c>
      <c r="I31" s="22"/>
      <c r="J31" s="22" t="s">
        <v>34</v>
      </c>
      <c r="K31" s="22" t="s">
        <v>35</v>
      </c>
      <c r="L31" s="20" t="s">
        <v>136</v>
      </c>
      <c r="M31" s="20" t="s">
        <v>137</v>
      </c>
    </row>
    <row r="32" spans="2:15" ht="24.95" customHeight="1" x14ac:dyDescent="0.25">
      <c r="C32" s="15"/>
      <c r="D32" s="22"/>
      <c r="E32" s="22"/>
      <c r="F32" s="22" t="s">
        <v>53</v>
      </c>
      <c r="G32" s="22" t="s">
        <v>52</v>
      </c>
      <c r="H32" s="23">
        <v>2300</v>
      </c>
      <c r="I32" s="22"/>
      <c r="J32" s="22" t="s">
        <v>34</v>
      </c>
      <c r="K32" s="22" t="s">
        <v>35</v>
      </c>
      <c r="L32" s="20" t="s">
        <v>136</v>
      </c>
      <c r="M32" s="20" t="s">
        <v>137</v>
      </c>
    </row>
    <row r="33" spans="3:15" ht="24.95" customHeight="1" x14ac:dyDescent="0.25">
      <c r="C33" s="15"/>
      <c r="D33" s="22"/>
      <c r="E33" s="22"/>
      <c r="F33" s="22" t="s">
        <v>54</v>
      </c>
      <c r="G33" s="22" t="s">
        <v>55</v>
      </c>
      <c r="H33" s="23">
        <v>300</v>
      </c>
      <c r="I33" s="22"/>
      <c r="J33" s="22" t="s">
        <v>34</v>
      </c>
      <c r="K33" s="22" t="s">
        <v>35</v>
      </c>
      <c r="L33" s="20" t="s">
        <v>136</v>
      </c>
      <c r="M33" s="20" t="s">
        <v>137</v>
      </c>
    </row>
    <row r="34" spans="3:15" ht="24" x14ac:dyDescent="0.25">
      <c r="C34" s="15"/>
      <c r="D34" s="22"/>
      <c r="E34" s="22"/>
      <c r="F34" s="22" t="s">
        <v>56</v>
      </c>
      <c r="G34" s="22" t="s">
        <v>57</v>
      </c>
      <c r="H34" s="23">
        <v>1500</v>
      </c>
      <c r="I34" s="22"/>
      <c r="J34" s="22" t="s">
        <v>42</v>
      </c>
      <c r="K34" s="22" t="s">
        <v>135</v>
      </c>
      <c r="L34" s="20" t="s">
        <v>136</v>
      </c>
      <c r="M34" s="20" t="s">
        <v>137</v>
      </c>
    </row>
    <row r="35" spans="3:15" ht="24" x14ac:dyDescent="0.25">
      <c r="C35" s="33">
        <v>8</v>
      </c>
      <c r="D35" s="17">
        <v>3232</v>
      </c>
      <c r="E35" s="49" t="s">
        <v>58</v>
      </c>
      <c r="F35" s="48"/>
      <c r="G35" s="17" t="s">
        <v>59</v>
      </c>
      <c r="H35" s="24">
        <v>1000</v>
      </c>
      <c r="I35" s="32" t="s">
        <v>103</v>
      </c>
      <c r="J35" s="17" t="s">
        <v>42</v>
      </c>
      <c r="K35" s="17" t="s">
        <v>43</v>
      </c>
      <c r="L35" s="44" t="s">
        <v>136</v>
      </c>
      <c r="M35" s="44" t="s">
        <v>137</v>
      </c>
    </row>
    <row r="36" spans="3:15" s="1" customFormat="1" ht="60" x14ac:dyDescent="0.25">
      <c r="C36" s="11" t="s">
        <v>0</v>
      </c>
      <c r="D36" s="11" t="s">
        <v>1</v>
      </c>
      <c r="E36" s="11" t="s">
        <v>15</v>
      </c>
      <c r="F36" s="11" t="s">
        <v>2</v>
      </c>
      <c r="G36" s="11" t="s">
        <v>3</v>
      </c>
      <c r="H36" s="11" t="s">
        <v>130</v>
      </c>
      <c r="I36" s="11" t="s">
        <v>4</v>
      </c>
      <c r="J36" s="11" t="s">
        <v>5</v>
      </c>
      <c r="K36" s="11" t="s">
        <v>6</v>
      </c>
      <c r="L36" s="11" t="s">
        <v>7</v>
      </c>
      <c r="M36" s="11" t="s">
        <v>8</v>
      </c>
      <c r="N36" s="2"/>
      <c r="O36" s="3"/>
    </row>
    <row r="37" spans="3:15" ht="24" x14ac:dyDescent="0.25">
      <c r="C37" s="33">
        <v>9</v>
      </c>
      <c r="D37" s="17">
        <v>3233</v>
      </c>
      <c r="E37" s="49" t="s">
        <v>107</v>
      </c>
      <c r="F37" s="48"/>
      <c r="G37" s="17" t="s">
        <v>60</v>
      </c>
      <c r="H37" s="24">
        <f>SUM(H38:H41)</f>
        <v>8980</v>
      </c>
      <c r="I37" s="32" t="s">
        <v>103</v>
      </c>
      <c r="J37" s="17" t="s">
        <v>34</v>
      </c>
      <c r="K37" s="17" t="s">
        <v>43</v>
      </c>
      <c r="L37" s="44" t="s">
        <v>136</v>
      </c>
      <c r="M37" s="44" t="s">
        <v>137</v>
      </c>
    </row>
    <row r="38" spans="3:15" ht="24" x14ac:dyDescent="0.25">
      <c r="C38" s="15"/>
      <c r="D38" s="22"/>
      <c r="E38" s="22"/>
      <c r="F38" s="22" t="s">
        <v>61</v>
      </c>
      <c r="G38" s="22" t="s">
        <v>123</v>
      </c>
      <c r="H38" s="23">
        <v>3500</v>
      </c>
      <c r="I38" s="22"/>
      <c r="J38" s="22" t="s">
        <v>34</v>
      </c>
      <c r="K38" s="22" t="s">
        <v>43</v>
      </c>
      <c r="L38" s="20" t="s">
        <v>136</v>
      </c>
      <c r="M38" s="20" t="s">
        <v>137</v>
      </c>
    </row>
    <row r="39" spans="3:15" ht="24" x14ac:dyDescent="0.25">
      <c r="C39" s="15"/>
      <c r="D39" s="22"/>
      <c r="E39" s="22"/>
      <c r="F39" s="22" t="s">
        <v>62</v>
      </c>
      <c r="G39" s="22" t="s">
        <v>124</v>
      </c>
      <c r="H39" s="23">
        <v>2950</v>
      </c>
      <c r="I39" s="22"/>
      <c r="J39" s="22" t="s">
        <v>34</v>
      </c>
      <c r="K39" s="22" t="s">
        <v>43</v>
      </c>
      <c r="L39" s="20" t="s">
        <v>136</v>
      </c>
      <c r="M39" s="20" t="s">
        <v>137</v>
      </c>
    </row>
    <row r="40" spans="3:15" ht="24" x14ac:dyDescent="0.25">
      <c r="C40" s="15"/>
      <c r="D40" s="22"/>
      <c r="E40" s="22"/>
      <c r="F40" s="22" t="s">
        <v>63</v>
      </c>
      <c r="G40" s="22" t="s">
        <v>126</v>
      </c>
      <c r="H40" s="23">
        <v>1530</v>
      </c>
      <c r="I40" s="22"/>
      <c r="J40" s="22" t="s">
        <v>34</v>
      </c>
      <c r="K40" s="22" t="s">
        <v>43</v>
      </c>
      <c r="L40" s="20" t="s">
        <v>136</v>
      </c>
      <c r="M40" s="20" t="s">
        <v>137</v>
      </c>
    </row>
    <row r="41" spans="3:15" ht="36" x14ac:dyDescent="0.25">
      <c r="C41" s="15"/>
      <c r="D41" s="22"/>
      <c r="E41" s="22"/>
      <c r="F41" s="22" t="s">
        <v>64</v>
      </c>
      <c r="G41" s="22" t="s">
        <v>125</v>
      </c>
      <c r="H41" s="23">
        <v>1000</v>
      </c>
      <c r="I41" s="22"/>
      <c r="J41" s="22" t="s">
        <v>34</v>
      </c>
      <c r="K41" s="22" t="s">
        <v>43</v>
      </c>
      <c r="L41" s="20" t="s">
        <v>136</v>
      </c>
      <c r="M41" s="20" t="s">
        <v>137</v>
      </c>
    </row>
    <row r="42" spans="3:15" ht="24" x14ac:dyDescent="0.25">
      <c r="C42" s="33">
        <v>10</v>
      </c>
      <c r="D42" s="17">
        <v>3234</v>
      </c>
      <c r="E42" s="45" t="s">
        <v>65</v>
      </c>
      <c r="F42" s="48"/>
      <c r="G42" s="17"/>
      <c r="H42" s="24">
        <f>SUM(H43:H47)</f>
        <v>10727</v>
      </c>
      <c r="I42" s="17" t="s">
        <v>106</v>
      </c>
      <c r="J42" s="17" t="s">
        <v>34</v>
      </c>
      <c r="K42" s="17"/>
      <c r="L42" s="44" t="s">
        <v>136</v>
      </c>
      <c r="M42" s="44" t="s">
        <v>137</v>
      </c>
    </row>
    <row r="43" spans="3:15" x14ac:dyDescent="0.25">
      <c r="C43" s="15"/>
      <c r="D43" s="22"/>
      <c r="E43" s="22"/>
      <c r="F43" s="22" t="s">
        <v>66</v>
      </c>
      <c r="G43" s="22" t="s">
        <v>121</v>
      </c>
      <c r="H43" s="23">
        <v>2950</v>
      </c>
      <c r="I43" s="22"/>
      <c r="J43" s="22" t="s">
        <v>34</v>
      </c>
      <c r="K43" s="22" t="s">
        <v>35</v>
      </c>
      <c r="L43" s="20" t="s">
        <v>136</v>
      </c>
      <c r="M43" s="20" t="s">
        <v>137</v>
      </c>
    </row>
    <row r="44" spans="3:15" x14ac:dyDescent="0.25">
      <c r="C44" s="15"/>
      <c r="D44" s="22"/>
      <c r="E44" s="22"/>
      <c r="F44" s="22" t="s">
        <v>67</v>
      </c>
      <c r="G44" s="22" t="s">
        <v>68</v>
      </c>
      <c r="H44" s="23">
        <v>2427</v>
      </c>
      <c r="I44" s="22"/>
      <c r="J44" s="22" t="s">
        <v>34</v>
      </c>
      <c r="K44" s="22" t="s">
        <v>35</v>
      </c>
      <c r="L44" s="20" t="s">
        <v>136</v>
      </c>
      <c r="M44" s="20" t="s">
        <v>137</v>
      </c>
    </row>
    <row r="45" spans="3:15" ht="24" x14ac:dyDescent="0.25">
      <c r="C45" s="15"/>
      <c r="D45" s="22"/>
      <c r="E45" s="22"/>
      <c r="F45" s="22" t="s">
        <v>69</v>
      </c>
      <c r="G45" s="22" t="s">
        <v>70</v>
      </c>
      <c r="H45" s="23">
        <v>0</v>
      </c>
      <c r="I45" s="22"/>
      <c r="J45" s="22" t="s">
        <v>34</v>
      </c>
      <c r="K45" s="22" t="s">
        <v>35</v>
      </c>
      <c r="L45" s="20" t="s">
        <v>136</v>
      </c>
      <c r="M45" s="20" t="s">
        <v>137</v>
      </c>
    </row>
    <row r="46" spans="3:15" ht="24" x14ac:dyDescent="0.25">
      <c r="C46" s="15"/>
      <c r="D46" s="22"/>
      <c r="E46" s="22"/>
      <c r="F46" s="22" t="s">
        <v>71</v>
      </c>
      <c r="G46" s="22" t="s">
        <v>119</v>
      </c>
      <c r="H46" s="23">
        <v>350</v>
      </c>
      <c r="I46" s="22"/>
      <c r="J46" s="22" t="s">
        <v>34</v>
      </c>
      <c r="K46" s="22" t="s">
        <v>43</v>
      </c>
      <c r="L46" s="20" t="s">
        <v>136</v>
      </c>
      <c r="M46" s="20" t="s">
        <v>137</v>
      </c>
    </row>
    <row r="47" spans="3:15" ht="24" x14ac:dyDescent="0.25">
      <c r="C47" s="15"/>
      <c r="D47" s="22"/>
      <c r="E47" s="22"/>
      <c r="F47" s="22" t="s">
        <v>72</v>
      </c>
      <c r="G47" s="22" t="s">
        <v>73</v>
      </c>
      <c r="H47" s="23">
        <v>5000</v>
      </c>
      <c r="I47" s="22"/>
      <c r="J47" s="22" t="s">
        <v>34</v>
      </c>
      <c r="K47" s="22" t="s">
        <v>35</v>
      </c>
      <c r="L47" s="20" t="s">
        <v>136</v>
      </c>
      <c r="M47" s="20" t="s">
        <v>137</v>
      </c>
    </row>
    <row r="48" spans="3:15" ht="24" x14ac:dyDescent="0.25">
      <c r="C48" s="33">
        <v>11</v>
      </c>
      <c r="D48" s="17">
        <v>3235</v>
      </c>
      <c r="E48" s="49" t="s">
        <v>74</v>
      </c>
      <c r="F48" s="48"/>
      <c r="G48" s="17"/>
      <c r="H48" s="24">
        <v>4500</v>
      </c>
      <c r="I48" s="32" t="s">
        <v>103</v>
      </c>
      <c r="J48" s="17" t="s">
        <v>42</v>
      </c>
      <c r="K48" s="17" t="s">
        <v>35</v>
      </c>
      <c r="L48" s="44" t="s">
        <v>136</v>
      </c>
      <c r="M48" s="44" t="s">
        <v>137</v>
      </c>
    </row>
    <row r="49" spans="3:15" ht="24" x14ac:dyDescent="0.25">
      <c r="C49" s="33">
        <v>12</v>
      </c>
      <c r="D49" s="17">
        <v>3236</v>
      </c>
      <c r="E49" s="49" t="s">
        <v>75</v>
      </c>
      <c r="F49" s="48"/>
      <c r="G49" s="17" t="s">
        <v>76</v>
      </c>
      <c r="H49" s="24">
        <v>5350</v>
      </c>
      <c r="I49" s="32" t="s">
        <v>103</v>
      </c>
      <c r="J49" s="17" t="s">
        <v>42</v>
      </c>
      <c r="K49" s="17" t="s">
        <v>43</v>
      </c>
      <c r="L49" s="44" t="s">
        <v>136</v>
      </c>
      <c r="M49" s="44" t="s">
        <v>137</v>
      </c>
    </row>
    <row r="50" spans="3:15" ht="24" x14ac:dyDescent="0.25">
      <c r="C50" s="33">
        <v>13</v>
      </c>
      <c r="D50" s="17">
        <v>3238</v>
      </c>
      <c r="E50" s="49" t="s">
        <v>77</v>
      </c>
      <c r="F50" s="48"/>
      <c r="G50" s="17" t="s">
        <v>122</v>
      </c>
      <c r="H50" s="24">
        <v>2037</v>
      </c>
      <c r="I50" s="32" t="s">
        <v>103</v>
      </c>
      <c r="J50" s="17" t="s">
        <v>42</v>
      </c>
      <c r="K50" s="17" t="s">
        <v>35</v>
      </c>
      <c r="L50" s="44" t="s">
        <v>136</v>
      </c>
      <c r="M50" s="44" t="s">
        <v>137</v>
      </c>
    </row>
    <row r="51" spans="3:15" ht="24" x14ac:dyDescent="0.25">
      <c r="C51" s="33">
        <v>14</v>
      </c>
      <c r="D51" s="17">
        <v>3239</v>
      </c>
      <c r="E51" s="49" t="s">
        <v>78</v>
      </c>
      <c r="F51" s="48"/>
      <c r="G51" s="17" t="s">
        <v>120</v>
      </c>
      <c r="H51" s="24">
        <v>1350</v>
      </c>
      <c r="I51" s="32" t="s">
        <v>103</v>
      </c>
      <c r="J51" s="40" t="s">
        <v>42</v>
      </c>
      <c r="K51" s="40" t="s">
        <v>43</v>
      </c>
      <c r="L51" s="44" t="s">
        <v>136</v>
      </c>
      <c r="M51" s="44" t="s">
        <v>137</v>
      </c>
    </row>
    <row r="52" spans="3:15" s="1" customFormat="1" ht="60" x14ac:dyDescent="0.25">
      <c r="C52" s="11" t="s">
        <v>0</v>
      </c>
      <c r="D52" s="11" t="s">
        <v>1</v>
      </c>
      <c r="E52" s="11" t="s">
        <v>15</v>
      </c>
      <c r="F52" s="11" t="s">
        <v>2</v>
      </c>
      <c r="G52" s="11" t="s">
        <v>3</v>
      </c>
      <c r="H52" s="11" t="s">
        <v>130</v>
      </c>
      <c r="I52" s="11" t="s">
        <v>4</v>
      </c>
      <c r="J52" s="11" t="s">
        <v>5</v>
      </c>
      <c r="K52" s="11" t="s">
        <v>6</v>
      </c>
      <c r="L52" s="11" t="s">
        <v>7</v>
      </c>
      <c r="M52" s="11" t="s">
        <v>8</v>
      </c>
      <c r="N52" s="2"/>
      <c r="O52" s="3"/>
    </row>
    <row r="53" spans="3:15" ht="24" x14ac:dyDescent="0.25">
      <c r="C53" s="33">
        <v>15</v>
      </c>
      <c r="D53" s="17">
        <v>3292</v>
      </c>
      <c r="E53" s="49" t="s">
        <v>79</v>
      </c>
      <c r="F53" s="48"/>
      <c r="G53" s="17" t="s">
        <v>80</v>
      </c>
      <c r="H53" s="24">
        <v>5805</v>
      </c>
      <c r="I53" s="17" t="s">
        <v>81</v>
      </c>
      <c r="J53" s="17" t="s">
        <v>34</v>
      </c>
      <c r="K53" s="17" t="s">
        <v>35</v>
      </c>
      <c r="L53" s="44" t="s">
        <v>136</v>
      </c>
      <c r="M53" s="44" t="s">
        <v>137</v>
      </c>
    </row>
    <row r="54" spans="3:15" s="39" customFormat="1" ht="24" x14ac:dyDescent="0.25">
      <c r="C54" s="38"/>
      <c r="D54" s="20"/>
      <c r="E54" s="20"/>
      <c r="F54" s="22" t="s">
        <v>132</v>
      </c>
      <c r="G54" s="20"/>
      <c r="H54" s="25">
        <v>3500</v>
      </c>
      <c r="I54" s="20"/>
      <c r="J54" s="22" t="s">
        <v>34</v>
      </c>
      <c r="K54" s="22" t="s">
        <v>131</v>
      </c>
      <c r="L54" s="20" t="s">
        <v>136</v>
      </c>
      <c r="M54" s="20" t="s">
        <v>137</v>
      </c>
    </row>
    <row r="55" spans="3:15" ht="36" x14ac:dyDescent="0.25">
      <c r="C55" s="15"/>
      <c r="D55" s="22"/>
      <c r="E55" s="22"/>
      <c r="F55" s="22" t="s">
        <v>82</v>
      </c>
      <c r="G55" s="22" t="s">
        <v>118</v>
      </c>
      <c r="H55" s="23">
        <v>1000</v>
      </c>
      <c r="I55" s="22"/>
      <c r="J55" s="22" t="s">
        <v>34</v>
      </c>
      <c r="K55" s="22" t="s">
        <v>43</v>
      </c>
      <c r="L55" s="20" t="s">
        <v>136</v>
      </c>
      <c r="M55" s="20" t="s">
        <v>137</v>
      </c>
    </row>
    <row r="56" spans="3:15" ht="24" x14ac:dyDescent="0.25">
      <c r="C56" s="15"/>
      <c r="D56" s="22"/>
      <c r="E56" s="22"/>
      <c r="F56" s="22" t="s">
        <v>79</v>
      </c>
      <c r="G56" s="22" t="s">
        <v>91</v>
      </c>
      <c r="H56" s="23">
        <v>4055</v>
      </c>
      <c r="I56" s="22"/>
      <c r="J56" s="22" t="s">
        <v>34</v>
      </c>
      <c r="K56" s="22" t="s">
        <v>131</v>
      </c>
      <c r="L56" s="20" t="s">
        <v>136</v>
      </c>
      <c r="M56" s="51">
        <v>46022</v>
      </c>
    </row>
    <row r="57" spans="3:15" x14ac:dyDescent="0.25">
      <c r="C57" s="33">
        <v>16</v>
      </c>
      <c r="D57" s="17">
        <v>3293</v>
      </c>
      <c r="E57" s="49" t="s">
        <v>83</v>
      </c>
      <c r="F57" s="48"/>
      <c r="G57" s="17" t="s">
        <v>84</v>
      </c>
      <c r="H57" s="24">
        <v>7000</v>
      </c>
      <c r="I57" s="17" t="s">
        <v>42</v>
      </c>
      <c r="J57" s="17" t="s">
        <v>42</v>
      </c>
      <c r="K57" s="17" t="s">
        <v>43</v>
      </c>
      <c r="L57" s="44" t="s">
        <v>136</v>
      </c>
      <c r="M57" s="44" t="s">
        <v>137</v>
      </c>
    </row>
    <row r="58" spans="3:15" ht="30.75" customHeight="1" x14ac:dyDescent="0.25">
      <c r="C58" s="33">
        <v>17</v>
      </c>
      <c r="D58" s="17">
        <v>3299</v>
      </c>
      <c r="E58" s="49" t="s">
        <v>85</v>
      </c>
      <c r="F58" s="48"/>
      <c r="G58" s="17"/>
      <c r="H58" s="24">
        <f>SUM(H59:H62)</f>
        <v>14725</v>
      </c>
      <c r="I58" s="17"/>
      <c r="J58" s="17"/>
      <c r="K58" s="17"/>
      <c r="L58" s="44" t="s">
        <v>136</v>
      </c>
      <c r="M58" s="52">
        <v>46022</v>
      </c>
    </row>
    <row r="59" spans="3:15" s="39" customFormat="1" ht="24" x14ac:dyDescent="0.25">
      <c r="C59" s="38"/>
      <c r="D59" s="20"/>
      <c r="E59" s="20"/>
      <c r="F59" s="20" t="s">
        <v>86</v>
      </c>
      <c r="G59" s="20" t="s">
        <v>87</v>
      </c>
      <c r="H59" s="25">
        <v>500</v>
      </c>
      <c r="I59" s="8" t="s">
        <v>103</v>
      </c>
      <c r="J59" s="20" t="s">
        <v>42</v>
      </c>
      <c r="K59" s="20" t="s">
        <v>43</v>
      </c>
      <c r="L59" s="20" t="s">
        <v>136</v>
      </c>
      <c r="M59" s="20" t="s">
        <v>137</v>
      </c>
    </row>
    <row r="60" spans="3:15" s="39" customFormat="1" ht="30" customHeight="1" x14ac:dyDescent="0.25">
      <c r="C60" s="38"/>
      <c r="D60" s="20"/>
      <c r="E60" s="20"/>
      <c r="F60" s="20" t="s">
        <v>133</v>
      </c>
      <c r="G60" s="20" t="s">
        <v>88</v>
      </c>
      <c r="H60" s="25">
        <v>11000</v>
      </c>
      <c r="I60" s="8" t="s">
        <v>103</v>
      </c>
      <c r="J60" s="22" t="s">
        <v>34</v>
      </c>
      <c r="K60" s="20" t="s">
        <v>43</v>
      </c>
      <c r="L60" s="20" t="s">
        <v>136</v>
      </c>
      <c r="M60" s="20" t="s">
        <v>137</v>
      </c>
    </row>
    <row r="61" spans="3:15" s="39" customFormat="1" ht="29.25" customHeight="1" x14ac:dyDescent="0.25">
      <c r="C61" s="38"/>
      <c r="D61" s="20"/>
      <c r="E61" s="20"/>
      <c r="F61" s="20" t="s">
        <v>89</v>
      </c>
      <c r="G61" s="20" t="s">
        <v>116</v>
      </c>
      <c r="H61" s="25">
        <v>500</v>
      </c>
      <c r="I61" s="8" t="s">
        <v>103</v>
      </c>
      <c r="J61" s="20" t="s">
        <v>42</v>
      </c>
      <c r="K61" s="20" t="s">
        <v>43</v>
      </c>
      <c r="L61" s="20" t="s">
        <v>136</v>
      </c>
      <c r="M61" s="20" t="s">
        <v>137</v>
      </c>
    </row>
    <row r="62" spans="3:15" s="39" customFormat="1" ht="29.25" customHeight="1" x14ac:dyDescent="0.25">
      <c r="C62" s="38"/>
      <c r="D62" s="20"/>
      <c r="E62" s="20"/>
      <c r="F62" s="20" t="s">
        <v>90</v>
      </c>
      <c r="G62" s="20" t="s">
        <v>117</v>
      </c>
      <c r="H62" s="25">
        <v>2725</v>
      </c>
      <c r="I62" s="8" t="s">
        <v>103</v>
      </c>
      <c r="J62" s="22" t="s">
        <v>34</v>
      </c>
      <c r="K62" s="20" t="s">
        <v>43</v>
      </c>
      <c r="L62" s="20" t="s">
        <v>136</v>
      </c>
      <c r="M62" s="20" t="s">
        <v>137</v>
      </c>
    </row>
    <row r="63" spans="3:15" s="1" customFormat="1" ht="60" x14ac:dyDescent="0.25">
      <c r="C63" s="11" t="s">
        <v>0</v>
      </c>
      <c r="D63" s="11" t="s">
        <v>1</v>
      </c>
      <c r="E63" s="11" t="s">
        <v>15</v>
      </c>
      <c r="F63" s="11" t="s">
        <v>2</v>
      </c>
      <c r="G63" s="11" t="s">
        <v>3</v>
      </c>
      <c r="H63" s="11" t="s">
        <v>130</v>
      </c>
      <c r="I63" s="11" t="s">
        <v>4</v>
      </c>
      <c r="J63" s="11" t="s">
        <v>5</v>
      </c>
      <c r="K63" s="11" t="s">
        <v>6</v>
      </c>
      <c r="L63" s="11" t="s">
        <v>7</v>
      </c>
      <c r="M63" s="11" t="s">
        <v>8</v>
      </c>
      <c r="N63" s="2"/>
      <c r="O63" s="3"/>
    </row>
    <row r="64" spans="3:15" ht="29.25" customHeight="1" x14ac:dyDescent="0.25">
      <c r="C64" s="33">
        <v>18</v>
      </c>
      <c r="D64" s="26">
        <v>4221</v>
      </c>
      <c r="E64" s="45" t="s">
        <v>92</v>
      </c>
      <c r="F64" s="48"/>
      <c r="G64" s="27"/>
      <c r="H64" s="28">
        <f>SUM(H65:H67)</f>
        <v>28000</v>
      </c>
      <c r="I64" s="32" t="s">
        <v>103</v>
      </c>
      <c r="J64" s="17" t="s">
        <v>34</v>
      </c>
      <c r="K64" s="17" t="s">
        <v>94</v>
      </c>
      <c r="L64" s="44" t="s">
        <v>136</v>
      </c>
      <c r="M64" s="44" t="s">
        <v>137</v>
      </c>
    </row>
    <row r="65" spans="3:13" ht="28.5" customHeight="1" x14ac:dyDescent="0.25">
      <c r="C65" s="15"/>
      <c r="D65" s="29"/>
      <c r="E65" s="30"/>
      <c r="F65" s="30" t="s">
        <v>134</v>
      </c>
      <c r="G65" s="30" t="s">
        <v>93</v>
      </c>
      <c r="H65" s="31">
        <v>13000</v>
      </c>
      <c r="I65" s="8" t="s">
        <v>103</v>
      </c>
      <c r="J65" s="22" t="s">
        <v>34</v>
      </c>
      <c r="K65" s="20" t="s">
        <v>94</v>
      </c>
      <c r="L65" s="20" t="s">
        <v>136</v>
      </c>
      <c r="M65" s="20" t="s">
        <v>137</v>
      </c>
    </row>
    <row r="66" spans="3:13" ht="30" customHeight="1" x14ac:dyDescent="0.25">
      <c r="C66" s="15"/>
      <c r="D66" s="29"/>
      <c r="E66" s="30"/>
      <c r="F66" s="30" t="s">
        <v>95</v>
      </c>
      <c r="G66" s="30" t="s">
        <v>96</v>
      </c>
      <c r="H66" s="31">
        <v>7500</v>
      </c>
      <c r="I66" s="8" t="s">
        <v>103</v>
      </c>
      <c r="J66" s="22" t="s">
        <v>34</v>
      </c>
      <c r="K66" s="20" t="s">
        <v>94</v>
      </c>
      <c r="L66" s="20" t="s">
        <v>136</v>
      </c>
      <c r="M66" s="20" t="s">
        <v>137</v>
      </c>
    </row>
    <row r="67" spans="3:13" ht="27.75" customHeight="1" x14ac:dyDescent="0.25">
      <c r="C67" s="15"/>
      <c r="D67" s="29"/>
      <c r="E67" s="30"/>
      <c r="F67" s="30" t="s">
        <v>97</v>
      </c>
      <c r="G67" s="30" t="s">
        <v>98</v>
      </c>
      <c r="H67" s="31">
        <v>7500</v>
      </c>
      <c r="I67" s="8" t="s">
        <v>103</v>
      </c>
      <c r="J67" s="22" t="s">
        <v>34</v>
      </c>
      <c r="K67" s="20" t="s">
        <v>94</v>
      </c>
      <c r="L67" s="20" t="s">
        <v>136</v>
      </c>
      <c r="M67" s="20" t="s">
        <v>137</v>
      </c>
    </row>
    <row r="68" spans="3:13" x14ac:dyDescent="0.25">
      <c r="C68" s="33">
        <v>20</v>
      </c>
      <c r="D68" s="26">
        <v>4241</v>
      </c>
      <c r="E68" s="50" t="s">
        <v>99</v>
      </c>
      <c r="F68" s="48"/>
      <c r="G68" s="27" t="s">
        <v>100</v>
      </c>
      <c r="H68" s="28">
        <v>1300</v>
      </c>
      <c r="I68" s="17" t="s">
        <v>42</v>
      </c>
      <c r="J68" s="17" t="s">
        <v>42</v>
      </c>
      <c r="K68" s="17" t="s">
        <v>94</v>
      </c>
      <c r="L68" s="44" t="s">
        <v>136</v>
      </c>
      <c r="M68" s="44" t="s">
        <v>137</v>
      </c>
    </row>
    <row r="69" spans="3:13" ht="20.25" customHeight="1" x14ac:dyDescent="0.25">
      <c r="C69" s="33">
        <v>21</v>
      </c>
      <c r="D69" s="26">
        <v>4511</v>
      </c>
      <c r="E69" s="50" t="s">
        <v>101</v>
      </c>
      <c r="F69" s="48"/>
      <c r="G69" s="27" t="s">
        <v>102</v>
      </c>
      <c r="H69" s="28">
        <v>6000</v>
      </c>
      <c r="I69" s="17" t="s">
        <v>34</v>
      </c>
      <c r="J69" s="17" t="s">
        <v>34</v>
      </c>
      <c r="K69" s="17" t="s">
        <v>35</v>
      </c>
      <c r="L69" s="44" t="s">
        <v>136</v>
      </c>
      <c r="M69" s="44" t="s">
        <v>137</v>
      </c>
    </row>
    <row r="70" spans="3:13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3:13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3:13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3:13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3:13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3:13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3:13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3:13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3:13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3:13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3:13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3:13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</sheetData>
  <mergeCells count="20">
    <mergeCell ref="E69:F69"/>
    <mergeCell ref="E51:F51"/>
    <mergeCell ref="E53:F53"/>
    <mergeCell ref="E57:F57"/>
    <mergeCell ref="E58:F58"/>
    <mergeCell ref="E64:F64"/>
    <mergeCell ref="E48:F48"/>
    <mergeCell ref="E49:F49"/>
    <mergeCell ref="E50:F50"/>
    <mergeCell ref="E68:F68"/>
    <mergeCell ref="E29:F29"/>
    <mergeCell ref="E30:F30"/>
    <mergeCell ref="E35:F35"/>
    <mergeCell ref="E37:F37"/>
    <mergeCell ref="E42:F42"/>
    <mergeCell ref="E10:F10"/>
    <mergeCell ref="E4:F4"/>
    <mergeCell ref="E20:F20"/>
    <mergeCell ref="E25:F25"/>
    <mergeCell ref="E26:F26"/>
  </mergeCells>
  <pageMargins left="0.70866141732283472" right="0.15748031496062992" top="0.51" bottom="0.15748031496062992" header="0.96" footer="0.15748031496062992"/>
  <pageSetup paperSize="9" orientation="landscape" verticalDpi="300" r:id="rId1"/>
  <headerFooter alignWithMargins="0">
    <oddFooter>&amp;R&amp;"Arial,Bold"&amp;8Stranica &amp;P od &amp;N</oddFooter>
  </headerFooter>
  <rowBreaks count="1" manualBreakCount="1">
    <brk id="51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Rpt_PlanNabave</vt:lpstr>
      <vt:lpstr>Rpt_PlanNabave!Podrucje_ispisa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</dc:creator>
  <cp:lastModifiedBy>PC2A</cp:lastModifiedBy>
  <cp:lastPrinted>2023-12-28T08:57:12Z</cp:lastPrinted>
  <dcterms:created xsi:type="dcterms:W3CDTF">2020-12-26T17:39:32Z</dcterms:created>
  <dcterms:modified xsi:type="dcterms:W3CDTF">2024-12-10T09:48:10Z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